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\Desktop\"/>
    </mc:Choice>
  </mc:AlternateContent>
  <xr:revisionPtr revIDLastSave="0" documentId="13_ncr:1_{360EF151-E1EB-420E-BB91-B83EFC8AA280}" xr6:coauthVersionLast="36" xr6:coauthVersionMax="36" xr10:uidLastSave="{00000000-0000-0000-0000-000000000000}"/>
  <bookViews>
    <workbookView xWindow="0" yWindow="0" windowWidth="20496" windowHeight="7716" tabRatio="992" activeTab="1" xr2:uid="{00000000-000D-0000-FFFF-FFFF00000000}"/>
  </bookViews>
  <sheets>
    <sheet name="表1" sheetId="1" r:id="rId1"/>
    <sheet name="表2" sheetId="3" r:id="rId2"/>
    <sheet name="表3" sheetId="2" r:id="rId3"/>
  </sheets>
  <calcPr calcId="191029"/>
</workbook>
</file>

<file path=xl/calcChain.xml><?xml version="1.0" encoding="utf-8"?>
<calcChain xmlns="http://schemas.openxmlformats.org/spreadsheetml/2006/main">
  <c r="S14" i="2" l="1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T13" i="2"/>
  <c r="T12" i="2"/>
  <c r="T11" i="2"/>
  <c r="T10" i="2"/>
  <c r="T9" i="2"/>
  <c r="T8" i="2"/>
  <c r="T7" i="2"/>
  <c r="T6" i="2"/>
  <c r="T5" i="2"/>
  <c r="T4" i="2"/>
  <c r="T14" i="2" s="1"/>
  <c r="D4" i="3" l="1"/>
  <c r="D5" i="3"/>
  <c r="D6" i="3"/>
  <c r="D7" i="3"/>
  <c r="D8" i="3"/>
  <c r="D9" i="3"/>
  <c r="D10" i="3"/>
  <c r="D11" i="3"/>
  <c r="D12" i="3"/>
  <c r="D3" i="3"/>
  <c r="D13" i="3" s="1"/>
  <c r="C13" i="3"/>
  <c r="B13" i="3"/>
</calcChain>
</file>

<file path=xl/sharedStrings.xml><?xml version="1.0" encoding="utf-8"?>
<sst xmlns="http://schemas.openxmlformats.org/spreadsheetml/2006/main" count="67" uniqueCount="36">
  <si>
    <t>合計</t>
  </si>
  <si>
    <t>總類（0）</t>
  </si>
  <si>
    <t>哲學（1）</t>
  </si>
  <si>
    <t>宗教（2）</t>
  </si>
  <si>
    <t>自然科學（3）</t>
  </si>
  <si>
    <t>應用科學（4）</t>
  </si>
  <si>
    <t>社會科學（5）</t>
  </si>
  <si>
    <t>中國史地（6）</t>
  </si>
  <si>
    <t>西洋史地（7）</t>
  </si>
  <si>
    <t>語文（8）</t>
  </si>
  <si>
    <t>藝術（9）</t>
  </si>
  <si>
    <t>說明：</t>
  </si>
  <si>
    <r>
      <t>【表</t>
    </r>
    <r>
      <rPr>
        <b/>
        <sz val="14"/>
        <color rgb="FF000000"/>
        <rFont val="Times New Roman"/>
        <family val="1"/>
      </rPr>
      <t>1</t>
    </r>
    <r>
      <rPr>
        <b/>
        <sz val="14"/>
        <color rgb="FF000000"/>
        <rFont val="標楷體"/>
        <family val="4"/>
        <charset val="136"/>
      </rPr>
      <t>】圖書館服務統計</t>
    </r>
  </si>
  <si>
    <t>進館總人次</t>
    <phoneticPr fontId="3" type="noConversion"/>
  </si>
  <si>
    <t>借閱總人次</t>
    <phoneticPr fontId="3" type="noConversion"/>
  </si>
  <si>
    <t>借閱總冊數</t>
    <phoneticPr fontId="3" type="noConversion"/>
  </si>
  <si>
    <t>累積辦證數</t>
    <phoneticPr fontId="3" type="noConversion"/>
  </si>
  <si>
    <t>(1)
0-5歲</t>
    <phoneticPr fontId="3" type="noConversion"/>
  </si>
  <si>
    <t>(2)
6-11歲</t>
    <phoneticPr fontId="3" type="noConversion"/>
  </si>
  <si>
    <t>(3)
12-17歲</t>
    <phoneticPr fontId="3" type="noConversion"/>
  </si>
  <si>
    <t>(4)
18-24歲</t>
    <phoneticPr fontId="3" type="noConversion"/>
  </si>
  <si>
    <t>(5)
25-34歲</t>
    <phoneticPr fontId="3" type="noConversion"/>
  </si>
  <si>
    <t>(6)
35-44歲</t>
    <phoneticPr fontId="3" type="noConversion"/>
  </si>
  <si>
    <t>(7)
45-54歲</t>
    <phoneticPr fontId="3" type="noConversion"/>
  </si>
  <si>
    <t>(8)
55-64歲</t>
    <phoneticPr fontId="3" type="noConversion"/>
  </si>
  <si>
    <t>(9)
65歲以上</t>
    <phoneticPr fontId="3" type="noConversion"/>
  </si>
  <si>
    <t>女</t>
    <phoneticPr fontId="3" type="noConversion"/>
  </si>
  <si>
    <t>男</t>
    <phoneticPr fontId="3" type="noConversion"/>
  </si>
  <si>
    <t xml:space="preserve">               性別類別</t>
    <phoneticPr fontId="3" type="noConversion"/>
  </si>
  <si>
    <t xml:space="preserve">       年齡層 
類別         </t>
    <phoneticPr fontId="3" type="noConversion"/>
  </si>
  <si>
    <t>說明：請注意合計值應與表1借閱總冊數及表2合計值相同。</t>
    <phoneticPr fontId="3" type="noConversion"/>
  </si>
  <si>
    <t xml:space="preserve">      項目
館別</t>
    <phoneticPr fontId="3" type="noConversion"/>
  </si>
  <si>
    <t>縣市合計</t>
    <phoneticPr fontId="3" type="noConversion"/>
  </si>
  <si>
    <t>借閱總人次及借閱總冊數之統計數據皆包含續借人次及冊數。</t>
    <phoneticPr fontId="3" type="noConversion"/>
  </si>
  <si>
    <t>【表3】各年齡層不同性別讀者借閱圖書類別冊數統計</t>
    <phoneticPr fontId="3" type="noConversion"/>
  </si>
  <si>
    <t>【表2】不同性別讀者借閱圖書類別冊數統計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</si>
</sst>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2"/>
      <color theme="1"/>
      <name val="新細明體"/>
      <family val="2"/>
      <charset val="136"/>
      <scheme val="minor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rgb="FF000000"/>
      <name val="標楷體"/>
      <family val="4"/>
      <charset val="136"/>
    </font>
    <font>
      <b/>
      <sz val="14"/>
      <color rgb="FF000000"/>
      <name val="Times New Roman"/>
      <family val="1"/>
    </font>
    <font>
      <sz val="14"/>
      <color rgb="FF0070C0"/>
      <name val="標楷體"/>
      <family val="4"/>
      <charset val="136"/>
    </font>
    <font>
      <sz val="14"/>
      <color rgb="FF0070C0"/>
      <name val="Calisto MT"/>
      <family val="1"/>
    </font>
    <font>
      <sz val="12"/>
      <color rgb="FF0070C0"/>
      <name val="標楷體"/>
      <family val="4"/>
      <charset val="136"/>
    </font>
    <font>
      <sz val="14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 inden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4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>
      <selection sqref="A1:E1"/>
    </sheetView>
  </sheetViews>
  <sheetFormatPr defaultRowHeight="16.2" x14ac:dyDescent="0.3"/>
  <cols>
    <col min="1" max="1" width="12.88671875" customWidth="1"/>
    <col min="2" max="6" width="15.6640625" customWidth="1"/>
  </cols>
  <sheetData>
    <row r="1" spans="1:5" ht="19.8" x14ac:dyDescent="0.3">
      <c r="A1" s="25" t="s">
        <v>12</v>
      </c>
      <c r="B1" s="25"/>
      <c r="C1" s="25"/>
      <c r="D1" s="25"/>
      <c r="E1" s="25"/>
    </row>
    <row r="2" spans="1:5" ht="19.8" x14ac:dyDescent="0.3">
      <c r="A2" s="13" t="s">
        <v>11</v>
      </c>
      <c r="B2" s="13"/>
      <c r="C2" s="13"/>
      <c r="D2" s="13"/>
      <c r="E2" s="13"/>
    </row>
    <row r="3" spans="1:5" ht="19.8" x14ac:dyDescent="0.3">
      <c r="A3" s="29" t="s">
        <v>33</v>
      </c>
      <c r="B3" s="14"/>
      <c r="C3" s="14"/>
      <c r="D3" s="14"/>
      <c r="E3" s="14"/>
    </row>
    <row r="4" spans="1:5" ht="17.399999999999999" x14ac:dyDescent="0.3">
      <c r="A4" s="14"/>
      <c r="B4" s="12"/>
      <c r="C4" s="12"/>
      <c r="D4" s="12"/>
      <c r="E4" s="12"/>
    </row>
    <row r="5" spans="1:5" ht="19.8" x14ac:dyDescent="0.3">
      <c r="A5" s="15"/>
    </row>
    <row r="6" spans="1:5" ht="37.950000000000003" customHeight="1" x14ac:dyDescent="0.3">
      <c r="A6" s="3" t="s">
        <v>31</v>
      </c>
      <c r="B6" s="1" t="s">
        <v>13</v>
      </c>
      <c r="C6" s="1" t="s">
        <v>14</v>
      </c>
      <c r="D6" s="2" t="s">
        <v>15</v>
      </c>
      <c r="E6" s="2" t="s">
        <v>16</v>
      </c>
    </row>
    <row r="7" spans="1:5" ht="56.4" customHeight="1" x14ac:dyDescent="0.3">
      <c r="A7" s="4" t="s">
        <v>32</v>
      </c>
      <c r="B7" s="17">
        <v>7141421</v>
      </c>
      <c r="C7" s="17">
        <v>2592941</v>
      </c>
      <c r="D7" s="16">
        <v>8315028</v>
      </c>
      <c r="E7" s="16">
        <v>1128545</v>
      </c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tabSelected="1" workbookViewId="0">
      <selection activeCell="B20" sqref="B20"/>
    </sheetView>
  </sheetViews>
  <sheetFormatPr defaultRowHeight="16.2" x14ac:dyDescent="0.3"/>
  <cols>
    <col min="1" max="1" width="25.6640625" customWidth="1"/>
    <col min="2" max="3" width="11.88671875" customWidth="1"/>
    <col min="4" max="4" width="12" customWidth="1"/>
  </cols>
  <sheetData>
    <row r="1" spans="1:4" ht="19.8" x14ac:dyDescent="0.3">
      <c r="A1" s="25" t="s">
        <v>35</v>
      </c>
      <c r="B1" s="25"/>
      <c r="C1" s="25"/>
      <c r="D1" s="25"/>
    </row>
    <row r="2" spans="1:4" ht="32.4" x14ac:dyDescent="0.3">
      <c r="A2" s="3" t="s">
        <v>28</v>
      </c>
      <c r="B2" s="6" t="s">
        <v>26</v>
      </c>
      <c r="C2" s="6" t="s">
        <v>27</v>
      </c>
      <c r="D2" s="2" t="s">
        <v>0</v>
      </c>
    </row>
    <row r="3" spans="1:4" ht="21" customHeight="1" x14ac:dyDescent="0.3">
      <c r="A3" s="7" t="s">
        <v>1</v>
      </c>
      <c r="B3" s="18">
        <v>49610</v>
      </c>
      <c r="C3" s="18">
        <v>39502</v>
      </c>
      <c r="D3" s="18">
        <f>SUM(B3:C3)</f>
        <v>89112</v>
      </c>
    </row>
    <row r="4" spans="1:4" ht="21" customHeight="1" x14ac:dyDescent="0.3">
      <c r="A4" s="8" t="s">
        <v>2</v>
      </c>
      <c r="B4" s="19">
        <v>165309</v>
      </c>
      <c r="C4" s="19">
        <v>89567</v>
      </c>
      <c r="D4" s="19">
        <f t="shared" ref="D4:D12" si="0">SUM(B4:C4)</f>
        <v>254876</v>
      </c>
    </row>
    <row r="5" spans="1:4" ht="21" customHeight="1" x14ac:dyDescent="0.3">
      <c r="A5" s="7" t="s">
        <v>3</v>
      </c>
      <c r="B5" s="18">
        <v>44412</v>
      </c>
      <c r="C5" s="18">
        <v>35177</v>
      </c>
      <c r="D5" s="18">
        <f t="shared" si="0"/>
        <v>79589</v>
      </c>
    </row>
    <row r="6" spans="1:4" ht="21" customHeight="1" x14ac:dyDescent="0.3">
      <c r="A6" s="8" t="s">
        <v>4</v>
      </c>
      <c r="B6" s="19">
        <v>298898</v>
      </c>
      <c r="C6" s="19">
        <v>278768</v>
      </c>
      <c r="D6" s="19">
        <f t="shared" si="0"/>
        <v>577666</v>
      </c>
    </row>
    <row r="7" spans="1:4" ht="21" customHeight="1" x14ac:dyDescent="0.3">
      <c r="A7" s="7" t="s">
        <v>5</v>
      </c>
      <c r="B7" s="18">
        <v>575395</v>
      </c>
      <c r="C7" s="18">
        <v>325526</v>
      </c>
      <c r="D7" s="18">
        <f t="shared" si="0"/>
        <v>900921</v>
      </c>
    </row>
    <row r="8" spans="1:4" ht="21" customHeight="1" x14ac:dyDescent="0.3">
      <c r="A8" s="8" t="s">
        <v>6</v>
      </c>
      <c r="B8" s="19">
        <v>323511</v>
      </c>
      <c r="C8" s="19">
        <v>227958</v>
      </c>
      <c r="D8" s="19">
        <f t="shared" si="0"/>
        <v>551469</v>
      </c>
    </row>
    <row r="9" spans="1:4" ht="21" customHeight="1" x14ac:dyDescent="0.3">
      <c r="A9" s="7" t="s">
        <v>7</v>
      </c>
      <c r="B9" s="18">
        <v>50029</v>
      </c>
      <c r="C9" s="18">
        <v>50030</v>
      </c>
      <c r="D9" s="18">
        <f t="shared" si="0"/>
        <v>100059</v>
      </c>
    </row>
    <row r="10" spans="1:4" ht="21" customHeight="1" x14ac:dyDescent="0.3">
      <c r="A10" s="8" t="s">
        <v>8</v>
      </c>
      <c r="B10" s="19">
        <v>220223</v>
      </c>
      <c r="C10" s="19">
        <v>157405</v>
      </c>
      <c r="D10" s="19">
        <f t="shared" si="0"/>
        <v>377628</v>
      </c>
    </row>
    <row r="11" spans="1:4" ht="21" customHeight="1" x14ac:dyDescent="0.3">
      <c r="A11" s="7" t="s">
        <v>9</v>
      </c>
      <c r="B11" s="18">
        <v>2625189</v>
      </c>
      <c r="C11" s="18">
        <v>1604682</v>
      </c>
      <c r="D11" s="18">
        <f t="shared" si="0"/>
        <v>4229871</v>
      </c>
    </row>
    <row r="12" spans="1:4" ht="21" customHeight="1" x14ac:dyDescent="0.3">
      <c r="A12" s="8" t="s">
        <v>10</v>
      </c>
      <c r="B12" s="19">
        <v>636907</v>
      </c>
      <c r="C12" s="19">
        <v>516930</v>
      </c>
      <c r="D12" s="19">
        <f t="shared" si="0"/>
        <v>1153837</v>
      </c>
    </row>
    <row r="13" spans="1:4" ht="21" customHeight="1" x14ac:dyDescent="0.3">
      <c r="A13" s="9" t="s">
        <v>0</v>
      </c>
      <c r="B13" s="18">
        <f>SUM(B3:B12)</f>
        <v>4989483</v>
      </c>
      <c r="C13" s="18">
        <f>SUM(C3:C12)</f>
        <v>3325545</v>
      </c>
      <c r="D13" s="20">
        <f>SUM(D3:D12)</f>
        <v>8315028</v>
      </c>
    </row>
    <row r="14" spans="1:4" x14ac:dyDescent="0.3">
      <c r="A14" s="26" t="s">
        <v>30</v>
      </c>
      <c r="B14" s="26"/>
      <c r="C14" s="26"/>
      <c r="D14" s="26"/>
    </row>
  </sheetData>
  <mergeCells count="2">
    <mergeCell ref="A1:D1"/>
    <mergeCell ref="A14:D14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"/>
  <sheetViews>
    <sheetView zoomScaleNormal="100" workbookViewId="0">
      <selection activeCell="B18" sqref="B18"/>
    </sheetView>
  </sheetViews>
  <sheetFormatPr defaultRowHeight="16.2" x14ac:dyDescent="0.3"/>
  <cols>
    <col min="1" max="1" width="19.77734375" customWidth="1"/>
    <col min="2" max="12" width="10.77734375" customWidth="1"/>
    <col min="13" max="13" width="12.88671875" bestFit="1" customWidth="1"/>
    <col min="14" max="19" width="10.77734375" customWidth="1"/>
    <col min="20" max="20" width="12.88671875" bestFit="1" customWidth="1"/>
  </cols>
  <sheetData>
    <row r="1" spans="1:20" ht="19.8" x14ac:dyDescent="0.3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4"/>
    </row>
    <row r="2" spans="1:20" ht="38.4" customHeight="1" x14ac:dyDescent="0.3">
      <c r="A2" s="3" t="s">
        <v>29</v>
      </c>
      <c r="B2" s="27" t="s">
        <v>17</v>
      </c>
      <c r="C2" s="28"/>
      <c r="D2" s="27" t="s">
        <v>18</v>
      </c>
      <c r="E2" s="28"/>
      <c r="F2" s="27" t="s">
        <v>19</v>
      </c>
      <c r="G2" s="28"/>
      <c r="H2" s="27" t="s">
        <v>20</v>
      </c>
      <c r="I2" s="28"/>
      <c r="J2" s="27" t="s">
        <v>21</v>
      </c>
      <c r="K2" s="28"/>
      <c r="L2" s="27" t="s">
        <v>22</v>
      </c>
      <c r="M2" s="28"/>
      <c r="N2" s="27" t="s">
        <v>23</v>
      </c>
      <c r="O2" s="28"/>
      <c r="P2" s="27" t="s">
        <v>24</v>
      </c>
      <c r="Q2" s="28"/>
      <c r="R2" s="27" t="s">
        <v>25</v>
      </c>
      <c r="S2" s="28"/>
      <c r="T2" s="1" t="s">
        <v>0</v>
      </c>
    </row>
    <row r="3" spans="1:20" ht="22.95" customHeight="1" x14ac:dyDescent="0.3">
      <c r="A3" s="2"/>
      <c r="B3" s="2" t="s">
        <v>27</v>
      </c>
      <c r="C3" s="2" t="s">
        <v>26</v>
      </c>
      <c r="D3" s="2" t="s">
        <v>27</v>
      </c>
      <c r="E3" s="2" t="s">
        <v>26</v>
      </c>
      <c r="F3" s="2" t="s">
        <v>27</v>
      </c>
      <c r="G3" s="2" t="s">
        <v>26</v>
      </c>
      <c r="H3" s="2" t="s">
        <v>27</v>
      </c>
      <c r="I3" s="2" t="s">
        <v>26</v>
      </c>
      <c r="J3" s="2" t="s">
        <v>27</v>
      </c>
      <c r="K3" s="2" t="s">
        <v>26</v>
      </c>
      <c r="L3" s="2" t="s">
        <v>27</v>
      </c>
      <c r="M3" s="2" t="s">
        <v>26</v>
      </c>
      <c r="N3" s="2" t="s">
        <v>27</v>
      </c>
      <c r="O3" s="2" t="s">
        <v>26</v>
      </c>
      <c r="P3" s="2" t="s">
        <v>27</v>
      </c>
      <c r="Q3" s="2" t="s">
        <v>26</v>
      </c>
      <c r="R3" s="2" t="s">
        <v>27</v>
      </c>
      <c r="S3" s="2" t="s">
        <v>26</v>
      </c>
      <c r="T3" s="1"/>
    </row>
    <row r="4" spans="1:20" ht="22.95" customHeight="1" x14ac:dyDescent="0.3">
      <c r="A4" s="10" t="s">
        <v>1</v>
      </c>
      <c r="B4" s="21">
        <v>1467</v>
      </c>
      <c r="C4" s="21">
        <v>1145</v>
      </c>
      <c r="D4" s="21">
        <v>12747</v>
      </c>
      <c r="E4" s="21">
        <v>9103</v>
      </c>
      <c r="F4" s="21">
        <v>4592</v>
      </c>
      <c r="G4" s="21">
        <v>4068</v>
      </c>
      <c r="H4" s="21">
        <v>729</v>
      </c>
      <c r="I4" s="21">
        <v>1179</v>
      </c>
      <c r="J4" s="21">
        <v>1394</v>
      </c>
      <c r="K4" s="21">
        <v>3776</v>
      </c>
      <c r="L4" s="21">
        <v>7932</v>
      </c>
      <c r="M4" s="21">
        <v>17461</v>
      </c>
      <c r="N4" s="21">
        <v>6894</v>
      </c>
      <c r="O4" s="21">
        <v>7986</v>
      </c>
      <c r="P4" s="21">
        <v>1847</v>
      </c>
      <c r="Q4" s="21">
        <v>2875</v>
      </c>
      <c r="R4" s="21">
        <v>1907</v>
      </c>
      <c r="S4" s="21">
        <v>2010</v>
      </c>
      <c r="T4" s="21">
        <f t="shared" ref="T4:T13" si="0">SUM(B4:S4)</f>
        <v>89112</v>
      </c>
    </row>
    <row r="5" spans="1:20" ht="22.95" customHeight="1" x14ac:dyDescent="0.3">
      <c r="A5" s="11" t="s">
        <v>2</v>
      </c>
      <c r="B5" s="22">
        <v>1174</v>
      </c>
      <c r="C5" s="22">
        <v>1865</v>
      </c>
      <c r="D5" s="22">
        <v>6679</v>
      </c>
      <c r="E5" s="22">
        <v>10723</v>
      </c>
      <c r="F5" s="22">
        <v>6223</v>
      </c>
      <c r="G5" s="22">
        <v>9882</v>
      </c>
      <c r="H5" s="22">
        <v>5705</v>
      </c>
      <c r="I5" s="22">
        <v>8715</v>
      </c>
      <c r="J5" s="22">
        <v>10758</v>
      </c>
      <c r="K5" s="22">
        <v>26663</v>
      </c>
      <c r="L5" s="22">
        <v>20160</v>
      </c>
      <c r="M5" s="22">
        <v>48504</v>
      </c>
      <c r="N5" s="22">
        <v>19906</v>
      </c>
      <c r="O5" s="22">
        <v>36420</v>
      </c>
      <c r="P5" s="22">
        <v>10445</v>
      </c>
      <c r="Q5" s="22">
        <v>15385</v>
      </c>
      <c r="R5" s="22">
        <v>8522</v>
      </c>
      <c r="S5" s="22">
        <v>7147</v>
      </c>
      <c r="T5" s="22">
        <f t="shared" si="0"/>
        <v>254876</v>
      </c>
    </row>
    <row r="6" spans="1:20" ht="22.95" customHeight="1" x14ac:dyDescent="0.3">
      <c r="A6" s="10" t="s">
        <v>3</v>
      </c>
      <c r="B6" s="21">
        <v>327</v>
      </c>
      <c r="C6" s="21">
        <v>382</v>
      </c>
      <c r="D6" s="21">
        <v>3082</v>
      </c>
      <c r="E6" s="21">
        <v>3004</v>
      </c>
      <c r="F6" s="21">
        <v>2484</v>
      </c>
      <c r="G6" s="21">
        <v>2792</v>
      </c>
      <c r="H6" s="21">
        <v>1382</v>
      </c>
      <c r="I6" s="21">
        <v>1537</v>
      </c>
      <c r="J6" s="21">
        <v>2355</v>
      </c>
      <c r="K6" s="21">
        <v>4923</v>
      </c>
      <c r="L6" s="21">
        <v>7355</v>
      </c>
      <c r="M6" s="21">
        <v>12735</v>
      </c>
      <c r="N6" s="21">
        <v>8433</v>
      </c>
      <c r="O6" s="21">
        <v>10351</v>
      </c>
      <c r="P6" s="21">
        <v>5880</v>
      </c>
      <c r="Q6" s="21">
        <v>5837</v>
      </c>
      <c r="R6" s="21">
        <v>3879</v>
      </c>
      <c r="S6" s="21">
        <v>2851</v>
      </c>
      <c r="T6" s="21">
        <f t="shared" si="0"/>
        <v>79589</v>
      </c>
    </row>
    <row r="7" spans="1:20" ht="22.95" customHeight="1" x14ac:dyDescent="0.3">
      <c r="A7" s="11" t="s">
        <v>4</v>
      </c>
      <c r="B7" s="22">
        <v>8168</v>
      </c>
      <c r="C7" s="22">
        <v>7662</v>
      </c>
      <c r="D7" s="22">
        <v>95519</v>
      </c>
      <c r="E7" s="22">
        <v>57695</v>
      </c>
      <c r="F7" s="22">
        <v>37943</v>
      </c>
      <c r="G7" s="22">
        <v>28192</v>
      </c>
      <c r="H7" s="22">
        <v>6693</v>
      </c>
      <c r="I7" s="22">
        <v>7159</v>
      </c>
      <c r="J7" s="22">
        <v>8666</v>
      </c>
      <c r="K7" s="22">
        <v>16843</v>
      </c>
      <c r="L7" s="22">
        <v>49791</v>
      </c>
      <c r="M7" s="22">
        <v>108788</v>
      </c>
      <c r="N7" s="22">
        <v>47688</v>
      </c>
      <c r="O7" s="22">
        <v>48762</v>
      </c>
      <c r="P7" s="22">
        <v>13789</v>
      </c>
      <c r="Q7" s="22">
        <v>14060</v>
      </c>
      <c r="R7" s="22">
        <v>10521</v>
      </c>
      <c r="S7" s="22">
        <v>9727</v>
      </c>
      <c r="T7" s="22">
        <f t="shared" si="0"/>
        <v>577666</v>
      </c>
    </row>
    <row r="8" spans="1:20" ht="22.95" customHeight="1" x14ac:dyDescent="0.3">
      <c r="A8" s="10" t="s">
        <v>5</v>
      </c>
      <c r="B8" s="21">
        <v>13127</v>
      </c>
      <c r="C8" s="21">
        <v>15089</v>
      </c>
      <c r="D8" s="21">
        <v>39615</v>
      </c>
      <c r="E8" s="21">
        <v>41159</v>
      </c>
      <c r="F8" s="21">
        <v>21249</v>
      </c>
      <c r="G8" s="21">
        <v>24353</v>
      </c>
      <c r="H8" s="21">
        <v>12602</v>
      </c>
      <c r="I8" s="21">
        <v>19438</v>
      </c>
      <c r="J8" s="21">
        <v>25887</v>
      </c>
      <c r="K8" s="21">
        <v>68490</v>
      </c>
      <c r="L8" s="21">
        <v>76038</v>
      </c>
      <c r="M8" s="21">
        <v>188480</v>
      </c>
      <c r="N8" s="21">
        <v>69006</v>
      </c>
      <c r="O8" s="21">
        <v>128468</v>
      </c>
      <c r="P8" s="21">
        <v>36273</v>
      </c>
      <c r="Q8" s="21">
        <v>60822</v>
      </c>
      <c r="R8" s="21">
        <v>31731</v>
      </c>
      <c r="S8" s="21">
        <v>29094</v>
      </c>
      <c r="T8" s="21">
        <f t="shared" si="0"/>
        <v>900921</v>
      </c>
    </row>
    <row r="9" spans="1:20" ht="22.95" customHeight="1" x14ac:dyDescent="0.3">
      <c r="A9" s="11" t="s">
        <v>6</v>
      </c>
      <c r="B9" s="22">
        <v>10812</v>
      </c>
      <c r="C9" s="22">
        <v>10951</v>
      </c>
      <c r="D9" s="22">
        <v>39848</v>
      </c>
      <c r="E9" s="22">
        <v>39634</v>
      </c>
      <c r="F9" s="22">
        <v>16043</v>
      </c>
      <c r="G9" s="22">
        <v>16460</v>
      </c>
      <c r="H9" s="22">
        <v>7677</v>
      </c>
      <c r="I9" s="22">
        <v>11187</v>
      </c>
      <c r="J9" s="22">
        <v>18102</v>
      </c>
      <c r="K9" s="22">
        <v>37323</v>
      </c>
      <c r="L9" s="22">
        <v>56623</v>
      </c>
      <c r="M9" s="22">
        <v>113855</v>
      </c>
      <c r="N9" s="22">
        <v>44517</v>
      </c>
      <c r="O9" s="22">
        <v>58493</v>
      </c>
      <c r="P9" s="22">
        <v>18578</v>
      </c>
      <c r="Q9" s="22">
        <v>22325</v>
      </c>
      <c r="R9" s="22">
        <v>15825</v>
      </c>
      <c r="S9" s="22">
        <v>13216</v>
      </c>
      <c r="T9" s="22">
        <f t="shared" si="0"/>
        <v>551469</v>
      </c>
    </row>
    <row r="10" spans="1:20" ht="22.95" customHeight="1" x14ac:dyDescent="0.3">
      <c r="A10" s="10" t="s">
        <v>7</v>
      </c>
      <c r="B10" s="21">
        <v>987</v>
      </c>
      <c r="C10" s="21">
        <v>997</v>
      </c>
      <c r="D10" s="21">
        <v>10000</v>
      </c>
      <c r="E10" s="21">
        <v>5829</v>
      </c>
      <c r="F10" s="21">
        <v>6788</v>
      </c>
      <c r="G10" s="21">
        <v>5144</v>
      </c>
      <c r="H10" s="21">
        <v>1429</v>
      </c>
      <c r="I10" s="21">
        <v>1575</v>
      </c>
      <c r="J10" s="21">
        <v>1668</v>
      </c>
      <c r="K10" s="21">
        <v>3152</v>
      </c>
      <c r="L10" s="21">
        <v>8242</v>
      </c>
      <c r="M10" s="21">
        <v>15801</v>
      </c>
      <c r="N10" s="21">
        <v>10356</v>
      </c>
      <c r="O10" s="21">
        <v>10296</v>
      </c>
      <c r="P10" s="21">
        <v>5108</v>
      </c>
      <c r="Q10" s="21">
        <v>4373</v>
      </c>
      <c r="R10" s="21">
        <v>5463</v>
      </c>
      <c r="S10" s="21">
        <v>2851</v>
      </c>
      <c r="T10" s="21">
        <f t="shared" si="0"/>
        <v>100059</v>
      </c>
    </row>
    <row r="11" spans="1:20" ht="22.95" customHeight="1" x14ac:dyDescent="0.3">
      <c r="A11" s="11" t="s">
        <v>8</v>
      </c>
      <c r="B11" s="22">
        <v>2321</v>
      </c>
      <c r="C11" s="22">
        <v>2719</v>
      </c>
      <c r="D11" s="22">
        <v>25970</v>
      </c>
      <c r="E11" s="22">
        <v>22394</v>
      </c>
      <c r="F11" s="22">
        <v>16794</v>
      </c>
      <c r="G11" s="22">
        <v>15827</v>
      </c>
      <c r="H11" s="22">
        <v>5483</v>
      </c>
      <c r="I11" s="22">
        <v>7463</v>
      </c>
      <c r="J11" s="22">
        <v>8751</v>
      </c>
      <c r="K11" s="22">
        <v>21041</v>
      </c>
      <c r="L11" s="22">
        <v>32076</v>
      </c>
      <c r="M11" s="22">
        <v>72495</v>
      </c>
      <c r="N11" s="22">
        <v>34683</v>
      </c>
      <c r="O11" s="22">
        <v>48154</v>
      </c>
      <c r="P11" s="22">
        <v>16621</v>
      </c>
      <c r="Q11" s="22">
        <v>20288</v>
      </c>
      <c r="R11" s="22">
        <v>14715</v>
      </c>
      <c r="S11" s="22">
        <v>9833</v>
      </c>
      <c r="T11" s="22">
        <f t="shared" si="0"/>
        <v>377628</v>
      </c>
    </row>
    <row r="12" spans="1:20" ht="22.95" customHeight="1" x14ac:dyDescent="0.3">
      <c r="A12" s="10" t="s">
        <v>9</v>
      </c>
      <c r="B12" s="21">
        <v>91244</v>
      </c>
      <c r="C12" s="21">
        <v>97082</v>
      </c>
      <c r="D12" s="21">
        <v>370535</v>
      </c>
      <c r="E12" s="21">
        <v>454121</v>
      </c>
      <c r="F12" s="21">
        <v>170847</v>
      </c>
      <c r="G12" s="21">
        <v>257758</v>
      </c>
      <c r="H12" s="21">
        <v>63305</v>
      </c>
      <c r="I12" s="21">
        <v>99989</v>
      </c>
      <c r="J12" s="21">
        <v>70634</v>
      </c>
      <c r="K12" s="21">
        <v>202339</v>
      </c>
      <c r="L12" s="21">
        <v>296109</v>
      </c>
      <c r="M12" s="21">
        <v>793872</v>
      </c>
      <c r="N12" s="21">
        <v>275399</v>
      </c>
      <c r="O12" s="21">
        <v>439448</v>
      </c>
      <c r="P12" s="21">
        <v>130741</v>
      </c>
      <c r="Q12" s="21">
        <v>180977</v>
      </c>
      <c r="R12" s="21">
        <v>135762</v>
      </c>
      <c r="S12" s="21">
        <v>99709</v>
      </c>
      <c r="T12" s="21">
        <f t="shared" si="0"/>
        <v>4229871</v>
      </c>
    </row>
    <row r="13" spans="1:20" ht="22.95" customHeight="1" x14ac:dyDescent="0.3">
      <c r="A13" s="11" t="s">
        <v>10</v>
      </c>
      <c r="B13" s="22">
        <v>9491</v>
      </c>
      <c r="C13" s="22">
        <v>12256</v>
      </c>
      <c r="D13" s="22">
        <v>101504</v>
      </c>
      <c r="E13" s="22">
        <v>96036</v>
      </c>
      <c r="F13" s="22">
        <v>86929</v>
      </c>
      <c r="G13" s="22">
        <v>84370</v>
      </c>
      <c r="H13" s="22">
        <v>18583</v>
      </c>
      <c r="I13" s="22">
        <v>25194</v>
      </c>
      <c r="J13" s="22">
        <v>21246</v>
      </c>
      <c r="K13" s="22">
        <v>47160</v>
      </c>
      <c r="L13" s="22">
        <v>102810</v>
      </c>
      <c r="M13" s="22">
        <v>188682</v>
      </c>
      <c r="N13" s="22">
        <v>99375</v>
      </c>
      <c r="O13" s="22">
        <v>117310</v>
      </c>
      <c r="P13" s="22">
        <v>37159</v>
      </c>
      <c r="Q13" s="22">
        <v>35153</v>
      </c>
      <c r="R13" s="22">
        <v>39828</v>
      </c>
      <c r="S13" s="22">
        <v>30751</v>
      </c>
      <c r="T13" s="22">
        <f t="shared" si="0"/>
        <v>1153837</v>
      </c>
    </row>
    <row r="14" spans="1:20" x14ac:dyDescent="0.3">
      <c r="A14" s="4" t="s">
        <v>0</v>
      </c>
      <c r="B14" s="21">
        <f t="shared" ref="B14:T14" si="1">SUM(B4:B13)</f>
        <v>139118</v>
      </c>
      <c r="C14" s="21">
        <f t="shared" si="1"/>
        <v>150148</v>
      </c>
      <c r="D14" s="21">
        <f t="shared" si="1"/>
        <v>705499</v>
      </c>
      <c r="E14" s="21">
        <f t="shared" si="1"/>
        <v>739698</v>
      </c>
      <c r="F14" s="21">
        <f t="shared" si="1"/>
        <v>369892</v>
      </c>
      <c r="G14" s="21">
        <f t="shared" si="1"/>
        <v>448846</v>
      </c>
      <c r="H14" s="21">
        <f t="shared" si="1"/>
        <v>123588</v>
      </c>
      <c r="I14" s="21">
        <f t="shared" si="1"/>
        <v>183436</v>
      </c>
      <c r="J14" s="21">
        <f t="shared" si="1"/>
        <v>169461</v>
      </c>
      <c r="K14" s="21">
        <f t="shared" si="1"/>
        <v>431710</v>
      </c>
      <c r="L14" s="21">
        <f t="shared" si="1"/>
        <v>657136</v>
      </c>
      <c r="M14" s="21">
        <f t="shared" si="1"/>
        <v>1560673</v>
      </c>
      <c r="N14" s="21">
        <f t="shared" si="1"/>
        <v>616257</v>
      </c>
      <c r="O14" s="21">
        <f t="shared" si="1"/>
        <v>905688</v>
      </c>
      <c r="P14" s="21">
        <f t="shared" si="1"/>
        <v>276441</v>
      </c>
      <c r="Q14" s="21">
        <f t="shared" si="1"/>
        <v>362095</v>
      </c>
      <c r="R14" s="21">
        <f t="shared" si="1"/>
        <v>268153</v>
      </c>
      <c r="S14" s="21">
        <f t="shared" si="1"/>
        <v>207189</v>
      </c>
      <c r="T14" s="23">
        <f t="shared" si="1"/>
        <v>8315028</v>
      </c>
    </row>
    <row r="15" spans="1:20" ht="16.2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</sheetData>
  <mergeCells count="10">
    <mergeCell ref="A1:R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ncluser</dc:creator>
  <cp:lastModifiedBy>MIHC</cp:lastModifiedBy>
  <cp:lastPrinted>2015-12-21T08:36:52Z</cp:lastPrinted>
  <dcterms:created xsi:type="dcterms:W3CDTF">2015-12-07T06:05:26Z</dcterms:created>
  <dcterms:modified xsi:type="dcterms:W3CDTF">2020-03-13T07:28:46Z</dcterms:modified>
</cp:coreProperties>
</file>